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C5" i="2"/>
  <c r="B5" i="2"/>
  <c r="B26" i="2" l="1"/>
  <c r="D26" i="2"/>
  <c r="F26" i="2"/>
  <c r="E26" i="2"/>
  <c r="C26" i="2"/>
  <c r="G16" i="2"/>
  <c r="G5" i="2"/>
  <c r="G26" i="2" l="1"/>
</calcChain>
</file>

<file path=xl/sharedStrings.xml><?xml version="1.0" encoding="utf-8"?>
<sst xmlns="http://schemas.openxmlformats.org/spreadsheetml/2006/main" count="29" uniqueCount="22">
  <si>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</si>
  <si>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</si>
  <si>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</si>
  <si>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</si>
  <si>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</si>
  <si>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</si>
  <si>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</si>
  <si>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</si>
  <si>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</si>
  <si>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</si>
  <si>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</si>
  <si>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</si>
  <si>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</si>
  <si>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</si>
  <si>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</si>
  <si>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</si>
  <si>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</si>
  <si>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</si>
  <si>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0101 DESPACHO DEL RECTOR</t>
  </si>
  <si>
    <t>0201 DESPACHO DE LA SECRETARIA ACADEMICA</t>
  </si>
  <si>
    <t>0301 DESPACHO DE LA SECRETARIA ADMVA.</t>
  </si>
  <si>
    <t>UNIVERSIDAD POLITECNICA DE JUVENTINO ROSAS
Estado Analítico del Ejercicio del Presupuesto de Egresos Detallado - LDF
Clasificación Administrativa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</si>
</sst>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5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Border="1" applyAlignment="1" applyProtection="1">
      <alignment horizontal="center" vertical="top" wrapText="1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10" workbookViewId="0">
      <selection activeCell="B29" sqref="B29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21" t="s">
        <v>21</v>
      </c>
      <c r="B1" s="22"/>
      <c r="C1" s="22"/>
      <c r="D1" s="22"/>
      <c r="E1" s="22"/>
      <c r="F1" s="22"/>
      <c r="G1" s="23"/>
    </row>
    <row r="2" spans="1:7" x14ac:dyDescent="0.2">
      <c r="A2" s="5"/>
      <c r="B2" s="24" t="s">
        <v>0</v>
      </c>
      <c r="C2" s="24"/>
      <c r="D2" s="24"/>
      <c r="E2" s="24"/>
      <c r="F2" s="24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34691568.460000001</v>
      </c>
      <c r="C5" s="1">
        <f t="shared" ref="C5:G5" si="0">SUM(C6:C13)</f>
        <v>2865949.44</v>
      </c>
      <c r="D5" s="1">
        <f t="shared" si="0"/>
        <v>37557517.900000006</v>
      </c>
      <c r="E5" s="1">
        <f t="shared" si="0"/>
        <v>21951276.309999999</v>
      </c>
      <c r="F5" s="1">
        <f t="shared" si="0"/>
        <v>21940906.309999999</v>
      </c>
      <c r="G5" s="1">
        <f t="shared" si="0"/>
        <v>15606241.590000004</v>
      </c>
    </row>
    <row r="6" spans="1:7" x14ac:dyDescent="0.2">
      <c r="A6" s="11" t="s">
        <v>18</v>
      </c>
      <c r="B6" s="2">
        <v>2147042.5099999998</v>
      </c>
      <c r="C6" s="2">
        <v>50000</v>
      </c>
      <c r="D6" s="2">
        <f>B6+C6</f>
        <v>2197042.5099999998</v>
      </c>
      <c r="E6" s="2">
        <v>1043383.13</v>
      </c>
      <c r="F6" s="2">
        <v>1043383.13</v>
      </c>
      <c r="G6" s="2">
        <f>D6-E6</f>
        <v>1153659.3799999999</v>
      </c>
    </row>
    <row r="7" spans="1:7" x14ac:dyDescent="0.2">
      <c r="A7" s="11" t="s">
        <v>19</v>
      </c>
      <c r="B7" s="2">
        <v>21564737.73</v>
      </c>
      <c r="C7" s="2">
        <v>2376493.35</v>
      </c>
      <c r="D7" s="2">
        <f t="shared" ref="D7:D13" si="1">B7+C7</f>
        <v>23941231.080000002</v>
      </c>
      <c r="E7" s="2">
        <v>15833130.289999999</v>
      </c>
      <c r="F7" s="2">
        <v>15824270.289999999</v>
      </c>
      <c r="G7" s="2">
        <f t="shared" ref="G7:G13" si="2">D7-E7</f>
        <v>8108100.7900000028</v>
      </c>
    </row>
    <row r="8" spans="1:7" x14ac:dyDescent="0.2">
      <c r="A8" s="11" t="s">
        <v>20</v>
      </c>
      <c r="B8" s="2">
        <v>10979788.220000001</v>
      </c>
      <c r="C8" s="2">
        <v>439456.09</v>
      </c>
      <c r="D8" s="2">
        <f t="shared" si="1"/>
        <v>11419244.310000001</v>
      </c>
      <c r="E8" s="2">
        <v>5074762.8899999997</v>
      </c>
      <c r="F8" s="2">
        <v>5073252.8899999997</v>
      </c>
      <c r="G8" s="2">
        <f t="shared" si="2"/>
        <v>6344481.4200000009</v>
      </c>
    </row>
    <row r="9" spans="1:7" x14ac:dyDescent="0.2">
      <c r="A9" s="11" t="s">
        <v>11</v>
      </c>
      <c r="B9" s="2"/>
      <c r="C9" s="2"/>
      <c r="D9" s="2">
        <f t="shared" si="1"/>
        <v>0</v>
      </c>
      <c r="E9" s="2"/>
      <c r="F9" s="2"/>
      <c r="G9" s="2">
        <f t="shared" si="2"/>
        <v>0</v>
      </c>
    </row>
    <row r="10" spans="1:7" x14ac:dyDescent="0.2">
      <c r="A10" s="11" t="s">
        <v>12</v>
      </c>
      <c r="B10" s="2"/>
      <c r="C10" s="2"/>
      <c r="D10" s="2">
        <f t="shared" si="1"/>
        <v>0</v>
      </c>
      <c r="E10" s="2"/>
      <c r="F10" s="2"/>
      <c r="G10" s="2">
        <f t="shared" si="2"/>
        <v>0</v>
      </c>
    </row>
    <row r="11" spans="1:7" x14ac:dyDescent="0.2">
      <c r="A11" s="11" t="s">
        <v>13</v>
      </c>
      <c r="B11" s="2"/>
      <c r="C11" s="2"/>
      <c r="D11" s="2">
        <f t="shared" si="1"/>
        <v>0</v>
      </c>
      <c r="E11" s="2"/>
      <c r="F11" s="2"/>
      <c r="G11" s="2">
        <f t="shared" si="2"/>
        <v>0</v>
      </c>
    </row>
    <row r="12" spans="1:7" x14ac:dyDescent="0.2">
      <c r="A12" s="11" t="s">
        <v>14</v>
      </c>
      <c r="B12" s="2"/>
      <c r="C12" s="2"/>
      <c r="D12" s="2">
        <f t="shared" si="1"/>
        <v>0</v>
      </c>
      <c r="E12" s="2"/>
      <c r="F12" s="2"/>
      <c r="G12" s="2">
        <f t="shared" si="2"/>
        <v>0</v>
      </c>
    </row>
    <row r="13" spans="1:7" x14ac:dyDescent="0.2">
      <c r="A13" s="11"/>
      <c r="B13" s="2"/>
      <c r="C13" s="2"/>
      <c r="D13" s="2">
        <f t="shared" si="1"/>
        <v>0</v>
      </c>
      <c r="E13" s="2"/>
      <c r="F13" s="2"/>
      <c r="G13" s="2">
        <f t="shared" si="2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15</v>
      </c>
      <c r="B15" s="2"/>
      <c r="C15" s="2"/>
      <c r="D15" s="2"/>
      <c r="E15" s="2"/>
      <c r="F15" s="2"/>
      <c r="G15" s="2"/>
    </row>
    <row r="16" spans="1:7" x14ac:dyDescent="0.2">
      <c r="A16" s="12" t="s">
        <v>16</v>
      </c>
      <c r="B16" s="1">
        <f>SUM(B17:B24)</f>
        <v>0</v>
      </c>
      <c r="C16" s="1">
        <f t="shared" ref="C16:G16" si="3">SUM(C17:C24)</f>
        <v>16262018.600000001</v>
      </c>
      <c r="D16" s="1">
        <f t="shared" si="3"/>
        <v>16262018.600000001</v>
      </c>
      <c r="E16" s="1">
        <f t="shared" si="3"/>
        <v>1609137.1600000001</v>
      </c>
      <c r="F16" s="1">
        <f t="shared" si="3"/>
        <v>1609137.1600000001</v>
      </c>
      <c r="G16" s="1">
        <f t="shared" si="3"/>
        <v>14652881.440000001</v>
      </c>
    </row>
    <row r="17" spans="1:7" x14ac:dyDescent="0.2">
      <c r="A17" s="11" t="s">
        <v>18</v>
      </c>
      <c r="B17" s="2">
        <v>0</v>
      </c>
      <c r="C17" s="2">
        <v>500461.71</v>
      </c>
      <c r="D17" s="2">
        <f>B17+C17</f>
        <v>500461.71</v>
      </c>
      <c r="E17" s="2">
        <v>0</v>
      </c>
      <c r="F17" s="2">
        <v>0</v>
      </c>
      <c r="G17" s="2">
        <f t="shared" ref="G17:G24" si="4">D17-E17</f>
        <v>500461.71</v>
      </c>
    </row>
    <row r="18" spans="1:7" x14ac:dyDescent="0.2">
      <c r="A18" s="11" t="s">
        <v>19</v>
      </c>
      <c r="B18" s="2">
        <v>0</v>
      </c>
      <c r="C18" s="2">
        <v>9943024.1600000001</v>
      </c>
      <c r="D18" s="2">
        <f t="shared" ref="D18:D24" si="5">B18+C18</f>
        <v>9943024.1600000001</v>
      </c>
      <c r="E18" s="2">
        <v>1459095.11</v>
      </c>
      <c r="F18" s="2">
        <v>1459095.11</v>
      </c>
      <c r="G18" s="2">
        <f t="shared" si="4"/>
        <v>8483929.0500000007</v>
      </c>
    </row>
    <row r="19" spans="1:7" x14ac:dyDescent="0.2">
      <c r="A19" s="11" t="s">
        <v>20</v>
      </c>
      <c r="B19" s="2">
        <v>0</v>
      </c>
      <c r="C19" s="2">
        <v>5818532.7300000004</v>
      </c>
      <c r="D19" s="2">
        <f t="shared" si="5"/>
        <v>5818532.7300000004</v>
      </c>
      <c r="E19" s="2">
        <v>150042.04999999999</v>
      </c>
      <c r="F19" s="2">
        <v>150042.04999999999</v>
      </c>
      <c r="G19" s="2">
        <f t="shared" si="4"/>
        <v>5668490.6800000006</v>
      </c>
    </row>
    <row r="20" spans="1:7" x14ac:dyDescent="0.2">
      <c r="A20" s="11" t="s">
        <v>11</v>
      </c>
      <c r="B20" s="2"/>
      <c r="C20" s="2"/>
      <c r="D20" s="2">
        <f t="shared" si="5"/>
        <v>0</v>
      </c>
      <c r="E20" s="2"/>
      <c r="F20" s="2"/>
      <c r="G20" s="2">
        <f t="shared" si="4"/>
        <v>0</v>
      </c>
    </row>
    <row r="21" spans="1:7" x14ac:dyDescent="0.2">
      <c r="A21" s="11" t="s">
        <v>12</v>
      </c>
      <c r="B21" s="2"/>
      <c r="C21" s="2"/>
      <c r="D21" s="2">
        <f t="shared" si="5"/>
        <v>0</v>
      </c>
      <c r="E21" s="2"/>
      <c r="F21" s="2"/>
      <c r="G21" s="2">
        <f t="shared" si="4"/>
        <v>0</v>
      </c>
    </row>
    <row r="22" spans="1:7" x14ac:dyDescent="0.2">
      <c r="A22" s="11" t="s">
        <v>13</v>
      </c>
      <c r="B22" s="2"/>
      <c r="C22" s="2"/>
      <c r="D22" s="2">
        <f t="shared" si="5"/>
        <v>0</v>
      </c>
      <c r="E22" s="2"/>
      <c r="F22" s="2"/>
      <c r="G22" s="2">
        <f t="shared" si="4"/>
        <v>0</v>
      </c>
    </row>
    <row r="23" spans="1:7" x14ac:dyDescent="0.2">
      <c r="A23" s="11" t="s">
        <v>14</v>
      </c>
      <c r="B23" s="2"/>
      <c r="C23" s="2"/>
      <c r="D23" s="2">
        <f t="shared" si="5"/>
        <v>0</v>
      </c>
      <c r="E23" s="2"/>
      <c r="F23" s="2"/>
      <c r="G23" s="2">
        <f t="shared" si="4"/>
        <v>0</v>
      </c>
    </row>
    <row r="24" spans="1:7" x14ac:dyDescent="0.2">
      <c r="A24" s="11"/>
      <c r="B24" s="2"/>
      <c r="C24" s="2"/>
      <c r="D24" s="2">
        <f t="shared" si="5"/>
        <v>0</v>
      </c>
      <c r="E24" s="2"/>
      <c r="F24" s="2"/>
      <c r="G24" s="2">
        <f t="shared" si="4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34691568.460000001</v>
      </c>
      <c r="C26" s="1">
        <f t="shared" ref="C26:G26" si="6">C5+C16</f>
        <v>19127968.040000003</v>
      </c>
      <c r="D26" s="1">
        <f t="shared" si="6"/>
        <v>53819536.500000007</v>
      </c>
      <c r="E26" s="1">
        <f t="shared" si="6"/>
        <v>23560413.469999999</v>
      </c>
      <c r="F26" s="1">
        <f t="shared" si="6"/>
        <v>23550043.469999999</v>
      </c>
      <c r="G26" s="1">
        <f t="shared" si="6"/>
        <v>30259123.030000005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  <row r="32" spans="1:7" ht="33.75" customHeight="1" x14ac:dyDescent="0.2">
      <c r="A32" s="18"/>
      <c r="B32" s="19"/>
      <c r="E32" s="20"/>
      <c r="F32" s="20"/>
    </row>
  </sheetData>
  <mergeCells count="3">
    <mergeCell ref="A1:G1"/>
    <mergeCell ref="B2:F2"/>
    <mergeCell ref="E32:F32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2017-07-11T18:12:27Z</cp:lastPrinted>
  <dcterms:created xsi:type="dcterms:W3CDTF">2017-01-11T17:22:36Z</dcterms:created>
  <dcterms:modified xsi:type="dcterms:W3CDTF">2017-07-11T22:07:36Z</dcterms:modified>
</cp:coreProperties>
</file>